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<sst xmlns="http://schemas.openxmlformats.org/spreadsheetml/2006/main" count="255" uniqueCount="46">
  <si>
    <t>FAKULTAS SAINS &amp; TEKNOLOGI</t>
  </si>
  <si>
    <t>JEN.</t>
  </si>
  <si>
    <t>KELAS</t>
  </si>
  <si>
    <t xml:space="preserve">SPP         </t>
  </si>
  <si>
    <t>SPP (DALAM)</t>
  </si>
  <si>
    <t>SPP   (LUAR)</t>
  </si>
  <si>
    <t>UKP</t>
  </si>
  <si>
    <t xml:space="preserve">TOTAL SKS          </t>
  </si>
  <si>
    <t>JAKET</t>
  </si>
  <si>
    <t>UKM</t>
  </si>
  <si>
    <t>BIAYA FORM</t>
  </si>
  <si>
    <t>TOTAL (DALAM)</t>
  </si>
  <si>
    <t>TOTAL (LUAR)</t>
  </si>
  <si>
    <t xml:space="preserve">BIAYA   SKS        </t>
  </si>
  <si>
    <t>DAFTAR ULANG</t>
  </si>
  <si>
    <t>SEMESTER II       20 SKS + DU</t>
  </si>
  <si>
    <t>TEKNIK INFORMATIKA</t>
  </si>
  <si>
    <t>S1</t>
  </si>
  <si>
    <t>PAGI</t>
  </si>
  <si>
    <t>MALAM</t>
  </si>
  <si>
    <t>SISTEM INFORMASI</t>
  </si>
  <si>
    <t>TEKNIK PERANGKAT LUNAK</t>
  </si>
  <si>
    <t>FISIKA</t>
  </si>
  <si>
    <t>TEKNIK ELEKTRO</t>
  </si>
  <si>
    <t>TEKNIK INDUSTRI</t>
  </si>
  <si>
    <t>TEKNIK MULTIMEDIA JARINGAN</t>
  </si>
  <si>
    <t>D4</t>
  </si>
  <si>
    <t>MANAJEMEN INFORMATIKA</t>
  </si>
  <si>
    <t>D3</t>
  </si>
  <si>
    <t>FAKULTAS BISNIS</t>
  </si>
  <si>
    <t>AKUNTANSI</t>
  </si>
  <si>
    <t>MANAJEMEN</t>
  </si>
  <si>
    <t>ADMINISTRASI NIAGA</t>
  </si>
  <si>
    <t>FAKULTAS SOSIAL &amp; HUMANIORA</t>
  </si>
  <si>
    <t xml:space="preserve">TOTAL           SKS         </t>
  </si>
  <si>
    <t>SEMESTER II 20 SKS + DU</t>
  </si>
  <si>
    <t>SASTRA INGGRIS</t>
  </si>
  <si>
    <t>ILMU KOMUNIKASI</t>
  </si>
  <si>
    <t>BAHASA INGGRIS</t>
  </si>
  <si>
    <t>TES USM</t>
  </si>
  <si>
    <t xml:space="preserve">SEMESTER II       20 SKS + DU + UKM </t>
  </si>
  <si>
    <t>SEMESTER II 20 SKS + DU + UKM</t>
  </si>
  <si>
    <t>HARGA GELOMBANG I</t>
  </si>
  <si>
    <t>HARGA GELOMBANG 2</t>
  </si>
  <si>
    <t>TOTAL</t>
  </si>
  <si>
    <t>HARGA NORMAL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</si>
</sst>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/>
    </xf>
    <xf numFmtId="3" fontId="38" fillId="0" borderId="10" xfId="0" applyNumberFormat="1" applyFont="1" applyFill="1" applyBorder="1" applyAlignment="1" quotePrefix="1">
      <alignment horizontal="center" vertical="center" wrapText="1"/>
    </xf>
    <xf numFmtId="3" fontId="38" fillId="0" borderId="10" xfId="0" applyNumberFormat="1" applyFont="1" applyFill="1" applyBorder="1" applyAlignment="1" quotePrefix="1">
      <alignment horizontal="center" vertical="center"/>
    </xf>
    <xf numFmtId="41" fontId="38" fillId="0" borderId="10" xfId="44" applyFont="1" applyFill="1" applyBorder="1" applyAlignment="1">
      <alignment horizontal="center" wrapText="1" shrinkToFit="1"/>
    </xf>
    <xf numFmtId="41" fontId="38" fillId="0" borderId="10" xfId="44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3" fontId="38" fillId="0" borderId="10" xfId="44" applyNumberFormat="1" applyFont="1" applyFill="1" applyBorder="1" applyAlignment="1" quotePrefix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41" fontId="38" fillId="0" borderId="10" xfId="44" applyFont="1" applyFill="1" applyBorder="1" applyAlignment="1">
      <alignment horizontal="center" vertical="center"/>
    </xf>
    <xf numFmtId="3" fontId="38" fillId="0" borderId="10" xfId="44" applyNumberFormat="1" applyFont="1" applyFill="1" applyBorder="1" applyAlignment="1">
      <alignment horizontal="center" vertical="center"/>
    </xf>
    <xf numFmtId="41" fontId="38" fillId="0" borderId="10" xfId="44" applyFont="1" applyFill="1" applyBorder="1" applyAlignment="1">
      <alignment horizontal="center" vertical="center" wrapText="1" shrinkToFit="1"/>
    </xf>
    <xf numFmtId="3" fontId="3" fillId="0" borderId="10" xfId="44" applyNumberFormat="1" applyFont="1" applyFill="1" applyBorder="1" applyAlignment="1" quotePrefix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44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0" fillId="0" borderId="10" xfId="44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 wrapText="1"/>
    </xf>
    <xf numFmtId="41" fontId="38" fillId="18" borderId="10" xfId="44" applyFont="1" applyFill="1" applyBorder="1" applyAlignment="1">
      <alignment horizontal="center" vertical="center" wrapText="1" shrinkToFit="1"/>
    </xf>
    <xf numFmtId="41" fontId="3" fillId="0" borderId="10" xfId="44" applyFont="1" applyFill="1" applyBorder="1" applyAlignment="1">
      <alignment horizontal="center" vertical="center" wrapText="1"/>
    </xf>
    <xf numFmtId="41" fontId="3" fillId="0" borderId="10" xfId="44" applyFont="1" applyFill="1" applyBorder="1" applyAlignment="1">
      <alignment horizontal="center" vertical="center"/>
    </xf>
    <xf numFmtId="41" fontId="3" fillId="0" borderId="10" xfId="44" applyFont="1" applyFill="1" applyBorder="1" applyAlignment="1">
      <alignment horizontal="left" vertical="center" wrapText="1"/>
    </xf>
    <xf numFmtId="41" fontId="38" fillId="0" borderId="10" xfId="44" applyFont="1" applyFill="1" applyBorder="1" applyAlignment="1">
      <alignment vertical="center" wrapText="1"/>
    </xf>
    <xf numFmtId="41" fontId="38" fillId="0" borderId="10" xfId="44" applyFont="1" applyFill="1" applyBorder="1" applyAlignment="1">
      <alignment horizontal="left" vertical="center" wrapText="1" shrinkToFit="1"/>
    </xf>
    <xf numFmtId="41" fontId="38" fillId="33" borderId="10" xfId="44" applyFont="1" applyFill="1" applyBorder="1" applyAlignment="1">
      <alignment horizontal="center" vertical="center" wrapText="1" shrinkToFit="1"/>
    </xf>
    <xf numFmtId="41" fontId="38" fillId="34" borderId="10" xfId="44" applyFont="1" applyFill="1" applyBorder="1" applyAlignment="1">
      <alignment vertical="center" wrapText="1" shrinkToFit="1"/>
    </xf>
    <xf numFmtId="41" fontId="38" fillId="34" borderId="10" xfId="44" applyFont="1" applyFill="1" applyBorder="1" applyAlignment="1">
      <alignment horizontal="center" vertical="center" wrapText="1" shrinkToFit="1"/>
    </xf>
    <xf numFmtId="41" fontId="38" fillId="34" borderId="10" xfId="44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 quotePrefix="1">
      <alignment horizontal="center" vertical="center" wrapText="1"/>
    </xf>
    <xf numFmtId="3" fontId="38" fillId="0" borderId="10" xfId="0" applyNumberFormat="1" applyFont="1" applyFill="1" applyBorder="1" applyAlignment="1" quotePrefix="1">
      <alignment horizontal="center" vertical="center"/>
    </xf>
    <xf numFmtId="41" fontId="38" fillId="0" borderId="10" xfId="44" applyFont="1" applyFill="1" applyBorder="1" applyAlignment="1">
      <alignment horizontal="center" wrapText="1" shrinkToFit="1"/>
    </xf>
    <xf numFmtId="41" fontId="38" fillId="0" borderId="10" xfId="44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3" fontId="38" fillId="0" borderId="10" xfId="44" applyNumberFormat="1" applyFont="1" applyFill="1" applyBorder="1" applyAlignment="1" quotePrefix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41" fontId="38" fillId="0" borderId="10" xfId="44" applyFont="1" applyFill="1" applyBorder="1" applyAlignment="1">
      <alignment horizontal="center" vertical="center"/>
    </xf>
    <xf numFmtId="3" fontId="38" fillId="0" borderId="10" xfId="44" applyNumberFormat="1" applyFont="1" applyFill="1" applyBorder="1" applyAlignment="1">
      <alignment horizontal="center" vertical="center"/>
    </xf>
    <xf numFmtId="41" fontId="38" fillId="0" borderId="10" xfId="44" applyFont="1" applyFill="1" applyBorder="1" applyAlignment="1">
      <alignment horizontal="center" vertical="center" wrapText="1" shrinkToFit="1"/>
    </xf>
    <xf numFmtId="41" fontId="38" fillId="18" borderId="10" xfId="44" applyFont="1" applyFill="1" applyBorder="1" applyAlignment="1">
      <alignment horizontal="center" vertical="center" wrapText="1" shrinkToFit="1"/>
    </xf>
    <xf numFmtId="0" fontId="39" fillId="0" borderId="0" xfId="0" applyFont="1" applyAlignment="1">
      <alignment/>
    </xf>
    <xf numFmtId="3" fontId="38" fillId="0" borderId="10" xfId="44" applyNumberFormat="1" applyFont="1" applyFill="1" applyBorder="1" applyAlignment="1" quotePrefix="1">
      <alignment horizontal="center" vertical="center"/>
    </xf>
    <xf numFmtId="41" fontId="38" fillId="0" borderId="10" xfId="44" applyFont="1" applyFill="1" applyBorder="1" applyAlignment="1">
      <alignment horizontal="left" vertical="center" wrapText="1"/>
    </xf>
    <xf numFmtId="41" fontId="38" fillId="0" borderId="10" xfId="44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vertical="center" wrapText="1"/>
    </xf>
    <xf numFmtId="41" fontId="38" fillId="33" borderId="10" xfId="44" applyFont="1" applyFill="1" applyBorder="1" applyAlignment="1">
      <alignment horizontal="left" vertical="center" wrapText="1" shrinkToFit="1"/>
    </xf>
    <xf numFmtId="41" fontId="38" fillId="18" borderId="10" xfId="44" applyFont="1" applyFill="1" applyBorder="1" applyAlignment="1">
      <alignment horizontal="left" vertical="center" wrapText="1" shrinkToFit="1"/>
    </xf>
    <xf numFmtId="41" fontId="38" fillId="0" borderId="10" xfId="44" applyFont="1" applyFill="1" applyBorder="1" applyAlignment="1">
      <alignment horizontal="left" vertical="center" wrapText="1"/>
    </xf>
    <xf numFmtId="41" fontId="38" fillId="0" borderId="10" xfId="44" applyFont="1" applyFill="1" applyBorder="1" applyAlignment="1">
      <alignment horizontal="center" vertical="center" wrapText="1"/>
    </xf>
    <xf numFmtId="3" fontId="38" fillId="0" borderId="10" xfId="44" applyNumberFormat="1" applyFont="1" applyFill="1" applyBorder="1" applyAlignment="1">
      <alignment horizontal="center" vertical="center"/>
    </xf>
    <xf numFmtId="41" fontId="38" fillId="0" borderId="10" xfId="44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 wrapText="1"/>
    </xf>
    <xf numFmtId="3" fontId="38" fillId="0" borderId="10" xfId="44" applyNumberFormat="1" applyFont="1" applyFill="1" applyBorder="1" applyAlignment="1" quotePrefix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41" fontId="38" fillId="0" borderId="10" xfId="44" applyFont="1" applyFill="1" applyBorder="1" applyAlignment="1">
      <alignment horizontal="left" vertical="center" wrapText="1" shrinkToFit="1"/>
    </xf>
    <xf numFmtId="41" fontId="38" fillId="0" borderId="10" xfId="44" applyFont="1" applyFill="1" applyBorder="1" applyAlignment="1">
      <alignment horizontal="center" vertical="center" wrapText="1" shrinkToFit="1"/>
    </xf>
    <xf numFmtId="3" fontId="3" fillId="0" borderId="10" xfId="44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44" applyNumberFormat="1" applyFont="1" applyFill="1" applyBorder="1" applyAlignment="1" quotePrefix="1">
      <alignment horizontal="center" vertical="center"/>
    </xf>
    <xf numFmtId="3" fontId="3" fillId="0" borderId="13" xfId="44" applyNumberFormat="1" applyFont="1" applyFill="1" applyBorder="1" applyAlignment="1" quotePrefix="1">
      <alignment horizontal="center" vertical="center"/>
    </xf>
    <xf numFmtId="3" fontId="3" fillId="0" borderId="10" xfId="44" applyNumberFormat="1" applyFont="1" applyFill="1" applyBorder="1" applyAlignment="1" quotePrefix="1">
      <alignment horizontal="center" vertical="center"/>
    </xf>
    <xf numFmtId="3" fontId="3" fillId="0" borderId="11" xfId="44" applyNumberFormat="1" applyFont="1" applyFill="1" applyBorder="1" applyAlignment="1" quotePrefix="1">
      <alignment horizontal="center" vertical="center"/>
    </xf>
    <xf numFmtId="3" fontId="3" fillId="0" borderId="14" xfId="44" applyNumberFormat="1" applyFont="1" applyFill="1" applyBorder="1" applyAlignment="1" quotePrefix="1">
      <alignment horizontal="center" vertical="center"/>
    </xf>
    <xf numFmtId="3" fontId="3" fillId="0" borderId="15" xfId="44" applyNumberFormat="1" applyFont="1" applyFill="1" applyBorder="1" applyAlignment="1" quotePrefix="1">
      <alignment horizontal="center" vertical="center"/>
    </xf>
    <xf numFmtId="3" fontId="3" fillId="0" borderId="11" xfId="44" applyNumberFormat="1" applyFont="1" applyFill="1" applyBorder="1" applyAlignment="1">
      <alignment horizontal="center" vertical="center"/>
    </xf>
    <xf numFmtId="3" fontId="3" fillId="0" borderId="14" xfId="44" applyNumberFormat="1" applyFont="1" applyFill="1" applyBorder="1" applyAlignment="1">
      <alignment horizontal="center" vertical="center"/>
    </xf>
    <xf numFmtId="3" fontId="3" fillId="0" borderId="15" xfId="44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1" fontId="38" fillId="0" borderId="11" xfId="44" applyFont="1" applyFill="1" applyBorder="1" applyAlignment="1">
      <alignment horizontal="left" vertical="center" wrapText="1"/>
    </xf>
    <xf numFmtId="41" fontId="38" fillId="0" borderId="15" xfId="44" applyFont="1" applyFill="1" applyBorder="1" applyAlignment="1">
      <alignment horizontal="left" vertical="center" wrapText="1"/>
    </xf>
    <xf numFmtId="41" fontId="3" fillId="0" borderId="10" xfId="44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41" fontId="3" fillId="0" borderId="11" xfId="44" applyFont="1" applyFill="1" applyBorder="1" applyAlignment="1">
      <alignment horizontal="left" vertical="center" wrapText="1"/>
    </xf>
    <xf numFmtId="41" fontId="3" fillId="0" borderId="15" xfId="44" applyFont="1" applyFill="1" applyBorder="1" applyAlignment="1">
      <alignment horizontal="left" vertical="center" wrapText="1"/>
    </xf>
    <xf numFmtId="41" fontId="3" fillId="0" borderId="10" xfId="44" applyFont="1" applyFill="1" applyBorder="1" applyAlignment="1">
      <alignment horizontal="center" vertical="center" wrapText="1"/>
    </xf>
    <xf numFmtId="3" fontId="38" fillId="0" borderId="12" xfId="44" applyNumberFormat="1" applyFont="1" applyFill="1" applyBorder="1" applyAlignment="1" quotePrefix="1">
      <alignment horizontal="center" vertical="center"/>
    </xf>
    <xf numFmtId="3" fontId="38" fillId="0" borderId="13" xfId="44" applyNumberFormat="1" applyFont="1" applyFill="1" applyBorder="1" applyAlignment="1" quotePrefix="1">
      <alignment horizontal="center" vertical="center"/>
    </xf>
    <xf numFmtId="41" fontId="38" fillId="0" borderId="12" xfId="44" applyFont="1" applyFill="1" applyBorder="1" applyAlignment="1">
      <alignment horizontal="center" vertical="center" wrapText="1" shrinkToFit="1"/>
    </xf>
    <xf numFmtId="41" fontId="38" fillId="0" borderId="13" xfId="44" applyFont="1" applyFill="1" applyBorder="1" applyAlignment="1">
      <alignment horizontal="center" vertical="center" wrapText="1" shrinkToFit="1"/>
    </xf>
    <xf numFmtId="41" fontId="38" fillId="0" borderId="0" xfId="44" applyFont="1" applyFill="1" applyBorder="1" applyAlignment="1">
      <alignment horizontal="left" vertical="center" wrapText="1" shrinkToFit="1"/>
    </xf>
    <xf numFmtId="41" fontId="38" fillId="0" borderId="0" xfId="44" applyFont="1" applyFill="1" applyBorder="1" applyAlignment="1">
      <alignment horizontal="center" vertical="center" wrapText="1" shrinkToFit="1"/>
    </xf>
    <xf numFmtId="41" fontId="38" fillId="0" borderId="0" xfId="44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/>
    </xf>
    <xf numFmtId="41" fontId="38" fillId="0" borderId="0" xfId="44" applyFont="1" applyFill="1" applyBorder="1" applyAlignment="1">
      <alignment horizontal="center" vertical="center" wrapText="1"/>
    </xf>
    <xf numFmtId="3" fontId="38" fillId="0" borderId="0" xfId="44" applyNumberFormat="1" applyFont="1" applyFill="1" applyBorder="1" applyAlignment="1" quotePrefix="1">
      <alignment horizontal="center" vertical="center"/>
    </xf>
    <xf numFmtId="41" fontId="38" fillId="0" borderId="0" xfId="44" applyFont="1" applyFill="1" applyBorder="1" applyAlignment="1">
      <alignment horizont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34.8515625" style="0" bestFit="1" customWidth="1"/>
    <col min="6" max="6" width="10.28125" style="0" bestFit="1" customWidth="1"/>
    <col min="8" max="8" width="10.28125" style="0" bestFit="1" customWidth="1"/>
    <col min="9" max="9" width="7.57421875" style="0" bestFit="1" customWidth="1"/>
    <col min="10" max="10" width="11.28125" style="0" bestFit="1" customWidth="1"/>
    <col min="11" max="11" width="8.7109375" style="0" bestFit="1" customWidth="1"/>
    <col min="12" max="12" width="10.28125" style="0" bestFit="1" customWidth="1"/>
    <col min="13" max="13" width="14.8515625" style="0" customWidth="1"/>
    <col min="14" max="14" width="8.7109375" style="0" bestFit="1" customWidth="1"/>
    <col min="15" max="15" width="9.00390625" style="0" bestFit="1" customWidth="1"/>
    <col min="16" max="16" width="13.140625" style="0" customWidth="1"/>
  </cols>
  <sheetData>
    <row r="1" s="1" customFormat="1" ht="23.25">
      <c r="A1" s="39" t="s">
        <v>45</v>
      </c>
    </row>
    <row r="2" spans="1:13" s="1" customFormat="1" ht="30" customHeight="1">
      <c r="A2" s="38" t="s">
        <v>0</v>
      </c>
      <c r="B2" s="38" t="s">
        <v>1</v>
      </c>
      <c r="C2" s="38" t="s">
        <v>2</v>
      </c>
      <c r="D2" s="38" t="s">
        <v>3</v>
      </c>
      <c r="E2" s="38" t="s">
        <v>6</v>
      </c>
      <c r="F2" s="38" t="s">
        <v>7</v>
      </c>
      <c r="G2" s="38" t="s">
        <v>8</v>
      </c>
      <c r="H2" s="38" t="s">
        <v>9</v>
      </c>
      <c r="I2" s="38" t="s">
        <v>39</v>
      </c>
      <c r="J2" s="38" t="s">
        <v>44</v>
      </c>
      <c r="K2" s="38" t="s">
        <v>13</v>
      </c>
      <c r="L2" s="38" t="s">
        <v>14</v>
      </c>
      <c r="M2" s="38" t="s">
        <v>40</v>
      </c>
    </row>
    <row r="3" spans="1:13" s="1" customFormat="1" ht="15">
      <c r="A3" s="73" t="s">
        <v>16</v>
      </c>
      <c r="B3" s="75" t="s">
        <v>17</v>
      </c>
      <c r="C3" s="20" t="s">
        <v>18</v>
      </c>
      <c r="D3" s="13">
        <v>7000000</v>
      </c>
      <c r="E3" s="13">
        <v>2000000</v>
      </c>
      <c r="F3" s="14">
        <v>2375000</v>
      </c>
      <c r="G3" s="12">
        <v>250000</v>
      </c>
      <c r="H3" s="12">
        <v>100000</v>
      </c>
      <c r="I3" s="12">
        <v>200000</v>
      </c>
      <c r="J3" s="16">
        <f>SUM(D3:I3)</f>
        <v>11925000</v>
      </c>
      <c r="K3" s="15">
        <v>125000</v>
      </c>
      <c r="L3" s="63">
        <v>100000</v>
      </c>
      <c r="M3" s="14">
        <v>4650000</v>
      </c>
    </row>
    <row r="4" spans="1:13" s="1" customFormat="1" ht="15">
      <c r="A4" s="74"/>
      <c r="B4" s="75"/>
      <c r="C4" s="20" t="s">
        <v>19</v>
      </c>
      <c r="D4" s="13">
        <v>8000000</v>
      </c>
      <c r="E4" s="13">
        <v>3000000</v>
      </c>
      <c r="F4" s="14">
        <v>2565000</v>
      </c>
      <c r="G4" s="12">
        <v>250000</v>
      </c>
      <c r="H4" s="12">
        <v>100000</v>
      </c>
      <c r="I4" s="12">
        <v>200000</v>
      </c>
      <c r="J4" s="16">
        <f>SUM(D4:I4)</f>
        <v>14115000</v>
      </c>
      <c r="K4" s="15">
        <v>135000</v>
      </c>
      <c r="L4" s="64"/>
      <c r="M4" s="14">
        <v>5850000</v>
      </c>
    </row>
    <row r="5" spans="1:13" s="1" customFormat="1" ht="15">
      <c r="A5" s="73" t="s">
        <v>20</v>
      </c>
      <c r="B5" s="75"/>
      <c r="C5" s="20" t="s">
        <v>18</v>
      </c>
      <c r="D5" s="13">
        <v>7000000</v>
      </c>
      <c r="E5" s="13">
        <v>2000000</v>
      </c>
      <c r="F5" s="14">
        <v>2500000</v>
      </c>
      <c r="G5" s="12">
        <v>250000</v>
      </c>
      <c r="H5" s="12">
        <v>100000</v>
      </c>
      <c r="I5" s="12">
        <v>200000</v>
      </c>
      <c r="J5" s="16">
        <f>SUM(D5:I5)</f>
        <v>12050000</v>
      </c>
      <c r="K5" s="15">
        <v>125000</v>
      </c>
      <c r="L5" s="64"/>
      <c r="M5" s="14">
        <v>4650000</v>
      </c>
    </row>
    <row r="6" spans="1:13" s="1" customFormat="1" ht="15">
      <c r="A6" s="74"/>
      <c r="B6" s="75"/>
      <c r="C6" s="20" t="s">
        <v>19</v>
      </c>
      <c r="D6" s="13">
        <v>8000000</v>
      </c>
      <c r="E6" s="13">
        <v>3000000</v>
      </c>
      <c r="F6" s="14">
        <v>2700000</v>
      </c>
      <c r="G6" s="12">
        <v>250000</v>
      </c>
      <c r="H6" s="12">
        <v>100000</v>
      </c>
      <c r="I6" s="12">
        <v>200000</v>
      </c>
      <c r="J6" s="16">
        <f>SUM(D6:I6)</f>
        <v>14250000</v>
      </c>
      <c r="K6" s="15">
        <v>135000</v>
      </c>
      <c r="L6" s="64"/>
      <c r="M6" s="14">
        <v>5850000</v>
      </c>
    </row>
    <row r="7" spans="1:13" s="1" customFormat="1" ht="15">
      <c r="A7" s="21" t="s">
        <v>21</v>
      </c>
      <c r="B7" s="75"/>
      <c r="C7" s="69" t="s">
        <v>18</v>
      </c>
      <c r="D7" s="56">
        <v>4000000</v>
      </c>
      <c r="E7" s="56">
        <v>2000000</v>
      </c>
      <c r="F7" s="63">
        <v>2375000</v>
      </c>
      <c r="G7" s="59">
        <v>250000</v>
      </c>
      <c r="H7" s="59">
        <v>100000</v>
      </c>
      <c r="I7" s="59">
        <v>200000</v>
      </c>
      <c r="J7" s="63">
        <f>SUM(D7:I10)</f>
        <v>8925000</v>
      </c>
      <c r="K7" s="66">
        <v>125000</v>
      </c>
      <c r="L7" s="64"/>
      <c r="M7" s="55">
        <v>4650000</v>
      </c>
    </row>
    <row r="8" spans="1:13" s="1" customFormat="1" ht="15">
      <c r="A8" s="21" t="s">
        <v>22</v>
      </c>
      <c r="B8" s="75"/>
      <c r="C8" s="69"/>
      <c r="D8" s="56"/>
      <c r="E8" s="56"/>
      <c r="F8" s="64"/>
      <c r="G8" s="59"/>
      <c r="H8" s="59"/>
      <c r="I8" s="59"/>
      <c r="J8" s="64"/>
      <c r="K8" s="66"/>
      <c r="L8" s="64"/>
      <c r="M8" s="55"/>
    </row>
    <row r="9" spans="1:13" s="1" customFormat="1" ht="15">
      <c r="A9" s="21" t="s">
        <v>23</v>
      </c>
      <c r="B9" s="75"/>
      <c r="C9" s="69"/>
      <c r="D9" s="56"/>
      <c r="E9" s="56"/>
      <c r="F9" s="64"/>
      <c r="G9" s="59"/>
      <c r="H9" s="59"/>
      <c r="I9" s="59"/>
      <c r="J9" s="64"/>
      <c r="K9" s="66"/>
      <c r="L9" s="64"/>
      <c r="M9" s="55"/>
    </row>
    <row r="10" spans="1:13" s="1" customFormat="1" ht="15">
      <c r="A10" s="21" t="s">
        <v>24</v>
      </c>
      <c r="B10" s="75"/>
      <c r="C10" s="69"/>
      <c r="D10" s="56"/>
      <c r="E10" s="56"/>
      <c r="F10" s="65"/>
      <c r="G10" s="59"/>
      <c r="H10" s="59"/>
      <c r="I10" s="59"/>
      <c r="J10" s="65"/>
      <c r="K10" s="66"/>
      <c r="L10" s="64"/>
      <c r="M10" s="55"/>
    </row>
    <row r="11" spans="1:13" s="1" customFormat="1" ht="15">
      <c r="A11" s="21" t="s">
        <v>25</v>
      </c>
      <c r="B11" s="19" t="s">
        <v>26</v>
      </c>
      <c r="C11" s="20" t="s">
        <v>18</v>
      </c>
      <c r="D11" s="15">
        <v>4000000</v>
      </c>
      <c r="E11" s="15">
        <v>2000000</v>
      </c>
      <c r="F11" s="14">
        <v>2375000</v>
      </c>
      <c r="G11" s="12">
        <v>250000</v>
      </c>
      <c r="H11" s="12">
        <v>100000</v>
      </c>
      <c r="I11" s="12">
        <v>200000</v>
      </c>
      <c r="J11" s="14">
        <f>SUM(D11:I11)</f>
        <v>8925000</v>
      </c>
      <c r="K11" s="15">
        <v>125000</v>
      </c>
      <c r="L11" s="64"/>
      <c r="M11" s="14">
        <v>4650000</v>
      </c>
    </row>
    <row r="12" spans="1:13" s="1" customFormat="1" ht="15">
      <c r="A12" s="21" t="s">
        <v>27</v>
      </c>
      <c r="B12" s="19" t="s">
        <v>28</v>
      </c>
      <c r="C12" s="20" t="s">
        <v>19</v>
      </c>
      <c r="D12" s="13">
        <v>1000000</v>
      </c>
      <c r="E12" s="13">
        <v>600000</v>
      </c>
      <c r="F12" s="14">
        <v>1710000</v>
      </c>
      <c r="G12" s="12">
        <v>250000</v>
      </c>
      <c r="H12" s="12">
        <v>100000</v>
      </c>
      <c r="I12" s="12">
        <v>200000</v>
      </c>
      <c r="J12" s="14">
        <f>SUM(D12:I12)</f>
        <v>3860000</v>
      </c>
      <c r="K12" s="15">
        <v>90000</v>
      </c>
      <c r="L12" s="65"/>
      <c r="M12" s="14">
        <v>2550000</v>
      </c>
    </row>
    <row r="13" spans="1:13" s="1" customFormat="1" ht="30" customHeight="1">
      <c r="A13" s="24" t="s">
        <v>29</v>
      </c>
      <c r="B13" s="24" t="s">
        <v>1</v>
      </c>
      <c r="C13" s="24" t="s">
        <v>2</v>
      </c>
      <c r="D13" s="24" t="s">
        <v>3</v>
      </c>
      <c r="E13" s="24" t="s">
        <v>6</v>
      </c>
      <c r="F13" s="24" t="s">
        <v>7</v>
      </c>
      <c r="G13" s="24" t="s">
        <v>8</v>
      </c>
      <c r="H13" s="24" t="s">
        <v>9</v>
      </c>
      <c r="I13" s="24" t="s">
        <v>39</v>
      </c>
      <c r="J13" s="24" t="s">
        <v>12</v>
      </c>
      <c r="K13" s="24" t="s">
        <v>13</v>
      </c>
      <c r="L13" s="24" t="s">
        <v>14</v>
      </c>
      <c r="M13" s="24" t="s">
        <v>40</v>
      </c>
    </row>
    <row r="14" spans="1:13" s="1" customFormat="1" ht="15">
      <c r="A14" s="67" t="s">
        <v>30</v>
      </c>
      <c r="B14" s="47" t="s">
        <v>17</v>
      </c>
      <c r="C14" s="42" t="s">
        <v>18</v>
      </c>
      <c r="D14" s="32">
        <v>8000000</v>
      </c>
      <c r="E14" s="32">
        <v>2000000</v>
      </c>
      <c r="F14" s="36">
        <v>2625000</v>
      </c>
      <c r="G14" s="40">
        <v>250000</v>
      </c>
      <c r="H14" s="40">
        <v>100000</v>
      </c>
      <c r="I14" s="40">
        <v>200000</v>
      </c>
      <c r="J14" s="40">
        <f>SUM(D14:I14)</f>
        <v>13175000</v>
      </c>
      <c r="K14" s="28">
        <v>125000</v>
      </c>
      <c r="L14" s="48">
        <v>100000</v>
      </c>
      <c r="M14" s="36">
        <v>4650000</v>
      </c>
    </row>
    <row r="15" spans="1:13" s="1" customFormat="1" ht="15">
      <c r="A15" s="68"/>
      <c r="B15" s="47"/>
      <c r="C15" s="42" t="s">
        <v>19</v>
      </c>
      <c r="D15" s="32">
        <v>9000000</v>
      </c>
      <c r="E15" s="32">
        <v>3000000</v>
      </c>
      <c r="F15" s="36">
        <v>2835000</v>
      </c>
      <c r="G15" s="40">
        <v>250000</v>
      </c>
      <c r="H15" s="40">
        <v>100000</v>
      </c>
      <c r="I15" s="40">
        <v>200000</v>
      </c>
      <c r="J15" s="40">
        <f>SUM(D15:I15)</f>
        <v>15385000</v>
      </c>
      <c r="K15" s="28">
        <v>135000</v>
      </c>
      <c r="L15" s="48"/>
      <c r="M15" s="36">
        <v>5850000</v>
      </c>
    </row>
    <row r="16" spans="1:13" s="1" customFormat="1" ht="15">
      <c r="A16" s="67" t="s">
        <v>31</v>
      </c>
      <c r="B16" s="47"/>
      <c r="C16" s="42" t="s">
        <v>18</v>
      </c>
      <c r="D16" s="32">
        <v>8000000</v>
      </c>
      <c r="E16" s="32">
        <v>2000000</v>
      </c>
      <c r="F16" s="36">
        <v>2625000</v>
      </c>
      <c r="G16" s="40">
        <v>250000</v>
      </c>
      <c r="H16" s="40">
        <v>100000</v>
      </c>
      <c r="I16" s="40">
        <v>200000</v>
      </c>
      <c r="J16" s="40">
        <f>SUM(D16:I16)</f>
        <v>13175000</v>
      </c>
      <c r="K16" s="28">
        <v>125000</v>
      </c>
      <c r="L16" s="48"/>
      <c r="M16" s="36">
        <v>4650000</v>
      </c>
    </row>
    <row r="17" spans="1:13" s="1" customFormat="1" ht="15">
      <c r="A17" s="68"/>
      <c r="B17" s="47"/>
      <c r="C17" s="42" t="s">
        <v>19</v>
      </c>
      <c r="D17" s="32">
        <v>9000000</v>
      </c>
      <c r="E17" s="32">
        <v>3000000</v>
      </c>
      <c r="F17" s="36">
        <v>2835000</v>
      </c>
      <c r="G17" s="40">
        <v>250000</v>
      </c>
      <c r="H17" s="40">
        <v>100000</v>
      </c>
      <c r="I17" s="40">
        <v>200000</v>
      </c>
      <c r="J17" s="40">
        <f>SUM(D17:I17)</f>
        <v>15385000</v>
      </c>
      <c r="K17" s="28">
        <v>135000</v>
      </c>
      <c r="L17" s="48"/>
      <c r="M17" s="36">
        <v>2850000</v>
      </c>
    </row>
    <row r="18" spans="1:13" s="1" customFormat="1" ht="15">
      <c r="A18" s="22" t="s">
        <v>32</v>
      </c>
      <c r="B18" s="47"/>
      <c r="C18" s="31" t="s">
        <v>18</v>
      </c>
      <c r="D18" s="34">
        <v>4000000</v>
      </c>
      <c r="E18" s="34">
        <v>2000000</v>
      </c>
      <c r="F18" s="36">
        <v>2625000</v>
      </c>
      <c r="G18" s="40">
        <v>250000</v>
      </c>
      <c r="H18" s="40">
        <v>100000</v>
      </c>
      <c r="I18" s="40">
        <v>200000</v>
      </c>
      <c r="J18" s="40">
        <f>SUM(D18:I18)</f>
        <v>9175000</v>
      </c>
      <c r="K18" s="29">
        <v>125000</v>
      </c>
      <c r="L18" s="48"/>
      <c r="M18" s="36">
        <v>4650000</v>
      </c>
    </row>
    <row r="19" spans="1:13" s="1" customFormat="1" ht="15">
      <c r="A19" s="22" t="s">
        <v>30</v>
      </c>
      <c r="B19" s="31" t="s">
        <v>28</v>
      </c>
      <c r="C19" s="31" t="s">
        <v>19</v>
      </c>
      <c r="D19" s="34">
        <v>1000000</v>
      </c>
      <c r="E19" s="34">
        <v>600000</v>
      </c>
      <c r="F19" s="36">
        <v>1890000</v>
      </c>
      <c r="G19" s="40">
        <v>250000</v>
      </c>
      <c r="H19" s="40">
        <v>100000</v>
      </c>
      <c r="I19" s="40">
        <v>200000</v>
      </c>
      <c r="J19" s="40">
        <f>SUM(D19:I19)</f>
        <v>4040000</v>
      </c>
      <c r="K19" s="29">
        <v>90000</v>
      </c>
      <c r="L19" s="48"/>
      <c r="M19" s="36">
        <v>2550000</v>
      </c>
    </row>
    <row r="20" spans="1:13" s="1" customFormat="1" ht="30" customHeight="1">
      <c r="A20" s="25" t="s">
        <v>33</v>
      </c>
      <c r="B20" s="26" t="s">
        <v>1</v>
      </c>
      <c r="C20" s="26" t="s">
        <v>2</v>
      </c>
      <c r="D20" s="26" t="s">
        <v>3</v>
      </c>
      <c r="E20" s="26" t="s">
        <v>6</v>
      </c>
      <c r="F20" s="27" t="s">
        <v>34</v>
      </c>
      <c r="G20" s="26" t="s">
        <v>8</v>
      </c>
      <c r="H20" s="27" t="s">
        <v>9</v>
      </c>
      <c r="I20" s="26" t="s">
        <v>39</v>
      </c>
      <c r="J20" s="26" t="s">
        <v>12</v>
      </c>
      <c r="K20" s="26" t="s">
        <v>13</v>
      </c>
      <c r="L20" s="26" t="s">
        <v>14</v>
      </c>
      <c r="M20" s="26" t="s">
        <v>41</v>
      </c>
    </row>
    <row r="21" spans="1:13" s="1" customFormat="1" ht="19.5" customHeight="1">
      <c r="A21" s="53" t="s">
        <v>36</v>
      </c>
      <c r="B21" s="54" t="s">
        <v>17</v>
      </c>
      <c r="C21" s="42" t="s">
        <v>18</v>
      </c>
      <c r="D21" s="32">
        <v>6000000</v>
      </c>
      <c r="E21" s="32">
        <v>2000000</v>
      </c>
      <c r="F21" s="31">
        <v>2375000</v>
      </c>
      <c r="G21" s="40">
        <v>250000</v>
      </c>
      <c r="H21" s="31">
        <v>100000</v>
      </c>
      <c r="I21" s="37">
        <v>200000</v>
      </c>
      <c r="J21" s="37">
        <f>SUM(D21:I21)</f>
        <v>10925000</v>
      </c>
      <c r="K21" s="37">
        <v>125000</v>
      </c>
      <c r="L21" s="54">
        <v>100000</v>
      </c>
      <c r="M21" s="30">
        <v>4650000</v>
      </c>
    </row>
    <row r="22" spans="1:13" s="1" customFormat="1" ht="19.5" customHeight="1">
      <c r="A22" s="53"/>
      <c r="B22" s="54"/>
      <c r="C22" s="42" t="s">
        <v>19</v>
      </c>
      <c r="D22" s="32">
        <v>7000000</v>
      </c>
      <c r="E22" s="32">
        <v>2500000</v>
      </c>
      <c r="F22" s="31">
        <v>2565000</v>
      </c>
      <c r="G22" s="40">
        <v>250000</v>
      </c>
      <c r="H22" s="31">
        <v>100000</v>
      </c>
      <c r="I22" s="37">
        <v>200000</v>
      </c>
      <c r="J22" s="37">
        <f>SUM(D22:I22)</f>
        <v>12615000</v>
      </c>
      <c r="K22" s="37">
        <v>135000</v>
      </c>
      <c r="L22" s="54"/>
      <c r="M22" s="30">
        <v>5850000</v>
      </c>
    </row>
    <row r="23" spans="1:13" s="1" customFormat="1" ht="19.5" customHeight="1">
      <c r="A23" s="23" t="s">
        <v>37</v>
      </c>
      <c r="B23" s="54"/>
      <c r="C23" s="42" t="s">
        <v>18</v>
      </c>
      <c r="D23" s="32">
        <v>4000000</v>
      </c>
      <c r="E23" s="34">
        <v>2000000</v>
      </c>
      <c r="F23" s="31">
        <v>2500000</v>
      </c>
      <c r="G23" s="40">
        <v>250000</v>
      </c>
      <c r="H23" s="31">
        <v>100000</v>
      </c>
      <c r="I23" s="37">
        <v>200000</v>
      </c>
      <c r="J23" s="37">
        <f>SUM(D23:I23)</f>
        <v>9050000</v>
      </c>
      <c r="K23" s="37">
        <v>125000</v>
      </c>
      <c r="L23" s="54"/>
      <c r="M23" s="30">
        <v>4650000</v>
      </c>
    </row>
    <row r="24" spans="1:13" s="1" customFormat="1" ht="19.5" customHeight="1">
      <c r="A24" s="23" t="s">
        <v>38</v>
      </c>
      <c r="B24" s="37" t="s">
        <v>28</v>
      </c>
      <c r="C24" s="42" t="s">
        <v>19</v>
      </c>
      <c r="D24" s="32">
        <v>1000000</v>
      </c>
      <c r="E24" s="34">
        <v>600000</v>
      </c>
      <c r="F24" s="31">
        <v>1710000</v>
      </c>
      <c r="G24" s="40">
        <v>250000</v>
      </c>
      <c r="H24" s="31">
        <v>100000</v>
      </c>
      <c r="I24" s="37">
        <v>200000</v>
      </c>
      <c r="J24" s="37">
        <f>SUM(D24:I24)</f>
        <v>3860000</v>
      </c>
      <c r="K24" s="37">
        <v>90000</v>
      </c>
      <c r="L24" s="54"/>
      <c r="M24" s="30">
        <v>2550000</v>
      </c>
    </row>
    <row r="25" spans="1:13" s="1" customFormat="1" ht="15">
      <c r="A25" s="80"/>
      <c r="B25" s="81"/>
      <c r="C25" s="82"/>
      <c r="D25" s="83"/>
      <c r="E25" s="84"/>
      <c r="F25" s="85"/>
      <c r="G25" s="86"/>
      <c r="H25" s="85"/>
      <c r="I25" s="81"/>
      <c r="J25" s="81"/>
      <c r="K25" s="81"/>
      <c r="L25" s="81"/>
      <c r="M25" s="87"/>
    </row>
    <row r="26" spans="1:13" s="1" customFormat="1" ht="15">
      <c r="A26" s="80"/>
      <c r="B26" s="81"/>
      <c r="C26" s="82"/>
      <c r="D26" s="83"/>
      <c r="E26" s="84"/>
      <c r="F26" s="85"/>
      <c r="G26" s="86"/>
      <c r="H26" s="85"/>
      <c r="I26" s="81"/>
      <c r="J26" s="81"/>
      <c r="K26" s="81"/>
      <c r="L26" s="81"/>
      <c r="M26" s="87"/>
    </row>
    <row r="27" spans="1:13" s="1" customFormat="1" ht="15">
      <c r="A27" s="80"/>
      <c r="B27" s="81"/>
      <c r="C27" s="82"/>
      <c r="D27" s="83"/>
      <c r="E27" s="84"/>
      <c r="F27" s="85"/>
      <c r="G27" s="86"/>
      <c r="H27" s="85"/>
      <c r="I27" s="81"/>
      <c r="J27" s="81"/>
      <c r="K27" s="81"/>
      <c r="L27" s="81"/>
      <c r="M27" s="87"/>
    </row>
    <row r="28" s="1" customFormat="1" ht="23.25">
      <c r="A28" s="39" t="s">
        <v>42</v>
      </c>
    </row>
    <row r="29" spans="1:16" ht="34.5" customHeight="1">
      <c r="A29" s="18" t="s">
        <v>0</v>
      </c>
      <c r="B29" s="18" t="s">
        <v>1</v>
      </c>
      <c r="C29" s="18" t="s">
        <v>2</v>
      </c>
      <c r="D29" s="18" t="s">
        <v>3</v>
      </c>
      <c r="E29" s="18" t="s">
        <v>4</v>
      </c>
      <c r="F29" s="18" t="s">
        <v>5</v>
      </c>
      <c r="G29" s="18" t="s">
        <v>6</v>
      </c>
      <c r="H29" s="18" t="s">
        <v>7</v>
      </c>
      <c r="I29" s="18" t="s">
        <v>8</v>
      </c>
      <c r="J29" s="18" t="s">
        <v>9</v>
      </c>
      <c r="K29" s="18" t="s">
        <v>39</v>
      </c>
      <c r="L29" s="18" t="s">
        <v>11</v>
      </c>
      <c r="M29" s="18" t="s">
        <v>12</v>
      </c>
      <c r="N29" s="18" t="s">
        <v>13</v>
      </c>
      <c r="O29" s="18" t="s">
        <v>14</v>
      </c>
      <c r="P29" s="18" t="s">
        <v>40</v>
      </c>
    </row>
    <row r="30" spans="1:16" ht="19.5" customHeight="1">
      <c r="A30" s="73" t="s">
        <v>16</v>
      </c>
      <c r="B30" s="75" t="s">
        <v>17</v>
      </c>
      <c r="C30" s="20" t="s">
        <v>18</v>
      </c>
      <c r="D30" s="13">
        <v>7000000</v>
      </c>
      <c r="E30" s="13">
        <v>4900000</v>
      </c>
      <c r="F30" s="13">
        <v>5600000</v>
      </c>
      <c r="G30" s="13">
        <v>2000000</v>
      </c>
      <c r="H30" s="14">
        <v>2375000</v>
      </c>
      <c r="I30" s="12">
        <v>250000</v>
      </c>
      <c r="J30" s="12">
        <v>100000</v>
      </c>
      <c r="K30" s="12">
        <v>200000</v>
      </c>
      <c r="L30" s="12">
        <v>9825000</v>
      </c>
      <c r="M30" s="16">
        <v>10525000</v>
      </c>
      <c r="N30" s="15">
        <v>125000</v>
      </c>
      <c r="O30" s="63">
        <v>100000</v>
      </c>
      <c r="P30" s="14">
        <v>4650000</v>
      </c>
    </row>
    <row r="31" spans="1:16" ht="19.5" customHeight="1">
      <c r="A31" s="74"/>
      <c r="B31" s="75"/>
      <c r="C31" s="20" t="s">
        <v>19</v>
      </c>
      <c r="D31" s="13">
        <v>8000000</v>
      </c>
      <c r="E31" s="13">
        <v>5600000</v>
      </c>
      <c r="F31" s="13">
        <v>6400000</v>
      </c>
      <c r="G31" s="13">
        <v>3000000</v>
      </c>
      <c r="H31" s="14">
        <v>2565000</v>
      </c>
      <c r="I31" s="12">
        <v>250000</v>
      </c>
      <c r="J31" s="12">
        <v>100000</v>
      </c>
      <c r="K31" s="12">
        <v>200000</v>
      </c>
      <c r="L31" s="12">
        <v>11715000</v>
      </c>
      <c r="M31" s="14">
        <v>12515000</v>
      </c>
      <c r="N31" s="15">
        <v>135000</v>
      </c>
      <c r="O31" s="64"/>
      <c r="P31" s="14">
        <v>5850000</v>
      </c>
    </row>
    <row r="32" spans="1:16" ht="19.5" customHeight="1">
      <c r="A32" s="73" t="s">
        <v>20</v>
      </c>
      <c r="B32" s="75"/>
      <c r="C32" s="20" t="s">
        <v>18</v>
      </c>
      <c r="D32" s="13">
        <v>7000000</v>
      </c>
      <c r="E32" s="13">
        <v>4900000</v>
      </c>
      <c r="F32" s="13">
        <v>5600000</v>
      </c>
      <c r="G32" s="13">
        <v>2000000</v>
      </c>
      <c r="H32" s="14">
        <v>2500000</v>
      </c>
      <c r="I32" s="12">
        <v>250000</v>
      </c>
      <c r="J32" s="12">
        <v>100000</v>
      </c>
      <c r="K32" s="12">
        <v>200000</v>
      </c>
      <c r="L32" s="12">
        <v>9950000</v>
      </c>
      <c r="M32" s="14">
        <v>10650000</v>
      </c>
      <c r="N32" s="15">
        <v>125000</v>
      </c>
      <c r="O32" s="64"/>
      <c r="P32" s="14">
        <v>4650000</v>
      </c>
    </row>
    <row r="33" spans="1:16" ht="19.5" customHeight="1">
      <c r="A33" s="74"/>
      <c r="B33" s="75"/>
      <c r="C33" s="20" t="s">
        <v>19</v>
      </c>
      <c r="D33" s="13">
        <v>8000000</v>
      </c>
      <c r="E33" s="13">
        <v>5600000</v>
      </c>
      <c r="F33" s="13">
        <v>6400000</v>
      </c>
      <c r="G33" s="13">
        <v>3000000</v>
      </c>
      <c r="H33" s="14">
        <v>2700000</v>
      </c>
      <c r="I33" s="12">
        <v>250000</v>
      </c>
      <c r="J33" s="12">
        <v>100000</v>
      </c>
      <c r="K33" s="12">
        <v>200000</v>
      </c>
      <c r="L33" s="12">
        <v>11850000</v>
      </c>
      <c r="M33" s="14">
        <v>12650000</v>
      </c>
      <c r="N33" s="15">
        <v>135000</v>
      </c>
      <c r="O33" s="64"/>
      <c r="P33" s="14">
        <v>5850000</v>
      </c>
    </row>
    <row r="34" spans="1:16" ht="19.5" customHeight="1">
      <c r="A34" s="21" t="s">
        <v>21</v>
      </c>
      <c r="B34" s="75"/>
      <c r="C34" s="69" t="s">
        <v>18</v>
      </c>
      <c r="D34" s="56">
        <v>4000000</v>
      </c>
      <c r="E34" s="70">
        <v>2800000</v>
      </c>
      <c r="F34" s="70">
        <v>3200000</v>
      </c>
      <c r="G34" s="56">
        <v>2000000</v>
      </c>
      <c r="H34" s="63">
        <v>2375000</v>
      </c>
      <c r="I34" s="59">
        <v>250000</v>
      </c>
      <c r="J34" s="59">
        <v>100000</v>
      </c>
      <c r="K34" s="59">
        <v>200000</v>
      </c>
      <c r="L34" s="60">
        <v>7725000</v>
      </c>
      <c r="M34" s="63">
        <v>8125000</v>
      </c>
      <c r="N34" s="66">
        <v>125000</v>
      </c>
      <c r="O34" s="64"/>
      <c r="P34" s="55">
        <v>4650000</v>
      </c>
    </row>
    <row r="35" spans="1:16" ht="19.5" customHeight="1">
      <c r="A35" s="21" t="s">
        <v>22</v>
      </c>
      <c r="B35" s="75"/>
      <c r="C35" s="69"/>
      <c r="D35" s="56"/>
      <c r="E35" s="71"/>
      <c r="F35" s="71"/>
      <c r="G35" s="56"/>
      <c r="H35" s="64"/>
      <c r="I35" s="59"/>
      <c r="J35" s="59"/>
      <c r="K35" s="59"/>
      <c r="L35" s="61"/>
      <c r="M35" s="64"/>
      <c r="N35" s="66"/>
      <c r="O35" s="64"/>
      <c r="P35" s="55"/>
    </row>
    <row r="36" spans="1:16" ht="19.5" customHeight="1">
      <c r="A36" s="21" t="s">
        <v>23</v>
      </c>
      <c r="B36" s="75"/>
      <c r="C36" s="69"/>
      <c r="D36" s="56"/>
      <c r="E36" s="71"/>
      <c r="F36" s="71"/>
      <c r="G36" s="56"/>
      <c r="H36" s="64"/>
      <c r="I36" s="59"/>
      <c r="J36" s="59"/>
      <c r="K36" s="59"/>
      <c r="L36" s="61"/>
      <c r="M36" s="64"/>
      <c r="N36" s="66"/>
      <c r="O36" s="64"/>
      <c r="P36" s="55"/>
    </row>
    <row r="37" spans="1:16" ht="19.5" customHeight="1">
      <c r="A37" s="21" t="s">
        <v>24</v>
      </c>
      <c r="B37" s="75"/>
      <c r="C37" s="69"/>
      <c r="D37" s="56"/>
      <c r="E37" s="72"/>
      <c r="F37" s="72"/>
      <c r="G37" s="56"/>
      <c r="H37" s="65"/>
      <c r="I37" s="59"/>
      <c r="J37" s="59"/>
      <c r="K37" s="59"/>
      <c r="L37" s="62"/>
      <c r="M37" s="65"/>
      <c r="N37" s="66"/>
      <c r="O37" s="64"/>
      <c r="P37" s="55"/>
    </row>
    <row r="38" spans="1:16" ht="19.5" customHeight="1">
      <c r="A38" s="21" t="s">
        <v>25</v>
      </c>
      <c r="B38" s="19" t="s">
        <v>26</v>
      </c>
      <c r="C38" s="20" t="s">
        <v>18</v>
      </c>
      <c r="D38" s="15">
        <v>4000000</v>
      </c>
      <c r="E38" s="15">
        <v>2800000</v>
      </c>
      <c r="F38" s="17">
        <v>3200000</v>
      </c>
      <c r="G38" s="15">
        <v>2000000</v>
      </c>
      <c r="H38" s="14">
        <v>2375000</v>
      </c>
      <c r="I38" s="12">
        <v>250000</v>
      </c>
      <c r="J38" s="12">
        <v>100000</v>
      </c>
      <c r="K38" s="12">
        <v>200000</v>
      </c>
      <c r="L38" s="12">
        <v>7725000</v>
      </c>
      <c r="M38" s="14">
        <v>8125000</v>
      </c>
      <c r="N38" s="15">
        <v>125000</v>
      </c>
      <c r="O38" s="64"/>
      <c r="P38" s="14">
        <v>4650000</v>
      </c>
    </row>
    <row r="39" spans="1:16" ht="19.5" customHeight="1">
      <c r="A39" s="21" t="s">
        <v>27</v>
      </c>
      <c r="B39" s="19" t="s">
        <v>28</v>
      </c>
      <c r="C39" s="20" t="s">
        <v>19</v>
      </c>
      <c r="D39" s="56">
        <v>1000000</v>
      </c>
      <c r="E39" s="56"/>
      <c r="F39" s="56"/>
      <c r="G39" s="13">
        <v>600000</v>
      </c>
      <c r="H39" s="14">
        <v>1710000</v>
      </c>
      <c r="I39" s="12">
        <v>250000</v>
      </c>
      <c r="J39" s="12">
        <v>100000</v>
      </c>
      <c r="K39" s="12">
        <v>200000</v>
      </c>
      <c r="L39" s="57">
        <v>3860000</v>
      </c>
      <c r="M39" s="58"/>
      <c r="N39" s="15">
        <v>90000</v>
      </c>
      <c r="O39" s="65"/>
      <c r="P39" s="14">
        <v>2550000</v>
      </c>
    </row>
    <row r="40" spans="1:16" ht="34.5" customHeight="1">
      <c r="A40" s="24" t="s">
        <v>29</v>
      </c>
      <c r="B40" s="24" t="s">
        <v>1</v>
      </c>
      <c r="C40" s="24" t="s">
        <v>2</v>
      </c>
      <c r="D40" s="24" t="s">
        <v>3</v>
      </c>
      <c r="E40" s="24" t="s">
        <v>4</v>
      </c>
      <c r="F40" s="24" t="s">
        <v>5</v>
      </c>
      <c r="G40" s="24" t="s">
        <v>6</v>
      </c>
      <c r="H40" s="24" t="s">
        <v>7</v>
      </c>
      <c r="I40" s="24" t="s">
        <v>8</v>
      </c>
      <c r="J40" s="24" t="s">
        <v>9</v>
      </c>
      <c r="K40" s="24" t="s">
        <v>39</v>
      </c>
      <c r="L40" s="24" t="s">
        <v>11</v>
      </c>
      <c r="M40" s="24" t="s">
        <v>12</v>
      </c>
      <c r="N40" s="24" t="s">
        <v>13</v>
      </c>
      <c r="O40" s="24" t="s">
        <v>14</v>
      </c>
      <c r="P40" s="24" t="s">
        <v>40</v>
      </c>
    </row>
    <row r="41" spans="1:16" ht="19.5" customHeight="1">
      <c r="A41" s="67" t="s">
        <v>30</v>
      </c>
      <c r="B41" s="47" t="s">
        <v>17</v>
      </c>
      <c r="C41" s="9" t="s">
        <v>18</v>
      </c>
      <c r="D41" s="6">
        <v>8000000</v>
      </c>
      <c r="E41" s="6">
        <v>5600000</v>
      </c>
      <c r="F41" s="6">
        <v>6400000</v>
      </c>
      <c r="G41" s="6">
        <v>2000000</v>
      </c>
      <c r="H41" s="10">
        <v>2625000</v>
      </c>
      <c r="I41" s="7">
        <v>250000</v>
      </c>
      <c r="J41" s="7">
        <v>100000</v>
      </c>
      <c r="K41" s="7">
        <v>200000</v>
      </c>
      <c r="L41" s="7">
        <v>10775000</v>
      </c>
      <c r="M41" s="7">
        <v>11575000</v>
      </c>
      <c r="N41" s="2">
        <v>125000</v>
      </c>
      <c r="O41" s="48">
        <v>100000</v>
      </c>
      <c r="P41" s="10">
        <v>4650000</v>
      </c>
    </row>
    <row r="42" spans="1:16" ht="19.5" customHeight="1">
      <c r="A42" s="68"/>
      <c r="B42" s="47"/>
      <c r="C42" s="9" t="s">
        <v>19</v>
      </c>
      <c r="D42" s="6">
        <v>9000000</v>
      </c>
      <c r="E42" s="6">
        <v>6300000</v>
      </c>
      <c r="F42" s="6">
        <v>7200000</v>
      </c>
      <c r="G42" s="6">
        <v>3000000</v>
      </c>
      <c r="H42" s="10">
        <v>2835000</v>
      </c>
      <c r="I42" s="7">
        <v>250000</v>
      </c>
      <c r="J42" s="7">
        <v>100000</v>
      </c>
      <c r="K42" s="7">
        <v>200000</v>
      </c>
      <c r="L42" s="7">
        <v>12685000</v>
      </c>
      <c r="M42" s="7">
        <v>13585000</v>
      </c>
      <c r="N42" s="2">
        <v>135000</v>
      </c>
      <c r="O42" s="48"/>
      <c r="P42" s="10">
        <v>5850000</v>
      </c>
    </row>
    <row r="43" spans="1:16" ht="19.5" customHeight="1">
      <c r="A43" s="67" t="s">
        <v>31</v>
      </c>
      <c r="B43" s="47"/>
      <c r="C43" s="9" t="s">
        <v>18</v>
      </c>
      <c r="D43" s="6">
        <v>8000000</v>
      </c>
      <c r="E43" s="6">
        <v>5600000</v>
      </c>
      <c r="F43" s="6">
        <v>6400000</v>
      </c>
      <c r="G43" s="6">
        <v>2000000</v>
      </c>
      <c r="H43" s="10">
        <v>2625000</v>
      </c>
      <c r="I43" s="7">
        <v>250000</v>
      </c>
      <c r="J43" s="7">
        <v>100000</v>
      </c>
      <c r="K43" s="7">
        <v>200000</v>
      </c>
      <c r="L43" s="7">
        <v>10775000</v>
      </c>
      <c r="M43" s="7">
        <v>11575000</v>
      </c>
      <c r="N43" s="2">
        <v>125000</v>
      </c>
      <c r="O43" s="48"/>
      <c r="P43" s="10">
        <v>4650000</v>
      </c>
    </row>
    <row r="44" spans="1:16" ht="19.5" customHeight="1">
      <c r="A44" s="68"/>
      <c r="B44" s="47"/>
      <c r="C44" s="9" t="s">
        <v>19</v>
      </c>
      <c r="D44" s="6">
        <v>9000000</v>
      </c>
      <c r="E44" s="6">
        <v>6300000</v>
      </c>
      <c r="F44" s="6">
        <v>7200000</v>
      </c>
      <c r="G44" s="6">
        <v>3000000</v>
      </c>
      <c r="H44" s="10">
        <v>2835000</v>
      </c>
      <c r="I44" s="7">
        <v>250000</v>
      </c>
      <c r="J44" s="7">
        <v>100000</v>
      </c>
      <c r="K44" s="7">
        <v>200000</v>
      </c>
      <c r="L44" s="7">
        <v>12685000</v>
      </c>
      <c r="M44" s="7">
        <v>13585000</v>
      </c>
      <c r="N44" s="2">
        <v>135000</v>
      </c>
      <c r="O44" s="48"/>
      <c r="P44" s="10">
        <v>2850000</v>
      </c>
    </row>
    <row r="45" spans="1:16" ht="19.5" customHeight="1">
      <c r="A45" s="22" t="s">
        <v>32</v>
      </c>
      <c r="B45" s="47"/>
      <c r="C45" s="5" t="s">
        <v>18</v>
      </c>
      <c r="D45" s="8">
        <v>4000000</v>
      </c>
      <c r="E45" s="6">
        <v>2800000</v>
      </c>
      <c r="F45" s="6">
        <v>3200000</v>
      </c>
      <c r="G45" s="8">
        <v>2000000</v>
      </c>
      <c r="H45" s="10">
        <v>2625000</v>
      </c>
      <c r="I45" s="7">
        <v>250000</v>
      </c>
      <c r="J45" s="7">
        <v>100000</v>
      </c>
      <c r="K45" s="7">
        <v>200000</v>
      </c>
      <c r="L45" s="7">
        <v>7975000</v>
      </c>
      <c r="M45" s="7">
        <v>8375000</v>
      </c>
      <c r="N45" s="3">
        <v>125000</v>
      </c>
      <c r="O45" s="48"/>
      <c r="P45" s="10">
        <v>4650000</v>
      </c>
    </row>
    <row r="46" spans="1:16" ht="19.5" customHeight="1">
      <c r="A46" s="22" t="s">
        <v>30</v>
      </c>
      <c r="B46" s="5" t="s">
        <v>28</v>
      </c>
      <c r="C46" s="5" t="s">
        <v>19</v>
      </c>
      <c r="D46" s="52">
        <v>1000000</v>
      </c>
      <c r="E46" s="52"/>
      <c r="F46" s="52"/>
      <c r="G46" s="8">
        <v>600000</v>
      </c>
      <c r="H46" s="10">
        <v>1890000</v>
      </c>
      <c r="I46" s="7">
        <v>250000</v>
      </c>
      <c r="J46" s="7">
        <v>100000</v>
      </c>
      <c r="K46" s="7">
        <v>200000</v>
      </c>
      <c r="L46" s="76">
        <v>4040000</v>
      </c>
      <c r="M46" s="77"/>
      <c r="N46" s="3">
        <v>90000</v>
      </c>
      <c r="O46" s="48"/>
      <c r="P46" s="10">
        <v>2550000</v>
      </c>
    </row>
    <row r="47" spans="1:16" ht="34.5" customHeight="1">
      <c r="A47" s="25" t="s">
        <v>33</v>
      </c>
      <c r="B47" s="26" t="s">
        <v>1</v>
      </c>
      <c r="C47" s="26" t="s">
        <v>2</v>
      </c>
      <c r="D47" s="26" t="s">
        <v>3</v>
      </c>
      <c r="E47" s="26" t="s">
        <v>4</v>
      </c>
      <c r="F47" s="26" t="s">
        <v>5</v>
      </c>
      <c r="G47" s="26" t="s">
        <v>6</v>
      </c>
      <c r="H47" s="27" t="s">
        <v>34</v>
      </c>
      <c r="I47" s="26" t="s">
        <v>8</v>
      </c>
      <c r="J47" s="27" t="s">
        <v>9</v>
      </c>
      <c r="K47" s="26" t="s">
        <v>39</v>
      </c>
      <c r="L47" s="26" t="s">
        <v>11</v>
      </c>
      <c r="M47" s="26" t="s">
        <v>12</v>
      </c>
      <c r="N47" s="26" t="s">
        <v>13</v>
      </c>
      <c r="O47" s="26" t="s">
        <v>14</v>
      </c>
      <c r="P47" s="26" t="s">
        <v>41</v>
      </c>
    </row>
    <row r="48" spans="1:16" ht="19.5" customHeight="1">
      <c r="A48" s="53" t="s">
        <v>36</v>
      </c>
      <c r="B48" s="54" t="s">
        <v>17</v>
      </c>
      <c r="C48" s="9" t="s">
        <v>18</v>
      </c>
      <c r="D48" s="6">
        <v>6000000</v>
      </c>
      <c r="E48" s="6">
        <v>4200000</v>
      </c>
      <c r="F48" s="6">
        <v>4800000</v>
      </c>
      <c r="G48" s="6">
        <v>2000000</v>
      </c>
      <c r="H48" s="5">
        <v>2375000</v>
      </c>
      <c r="I48" s="7">
        <v>250000</v>
      </c>
      <c r="J48" s="5">
        <v>100000</v>
      </c>
      <c r="K48" s="11">
        <v>200000</v>
      </c>
      <c r="L48" s="11">
        <v>9125000</v>
      </c>
      <c r="M48" s="11">
        <v>9725000</v>
      </c>
      <c r="N48" s="11">
        <v>125000</v>
      </c>
      <c r="O48" s="54">
        <v>100000</v>
      </c>
      <c r="P48" s="4">
        <v>4650000</v>
      </c>
    </row>
    <row r="49" spans="1:16" ht="19.5" customHeight="1">
      <c r="A49" s="53"/>
      <c r="B49" s="54"/>
      <c r="C49" s="9" t="s">
        <v>19</v>
      </c>
      <c r="D49" s="6">
        <v>7000000</v>
      </c>
      <c r="E49" s="6">
        <v>4900000</v>
      </c>
      <c r="F49" s="6">
        <v>5600000</v>
      </c>
      <c r="G49" s="6">
        <v>2500000</v>
      </c>
      <c r="H49" s="5">
        <v>2565000</v>
      </c>
      <c r="I49" s="7">
        <v>250000</v>
      </c>
      <c r="J49" s="5">
        <v>100000</v>
      </c>
      <c r="K49" s="11">
        <v>200000</v>
      </c>
      <c r="L49" s="7">
        <v>10515000</v>
      </c>
      <c r="M49" s="11">
        <v>11215000</v>
      </c>
      <c r="N49" s="11">
        <v>135000</v>
      </c>
      <c r="O49" s="54"/>
      <c r="P49" s="4">
        <v>5850000</v>
      </c>
    </row>
    <row r="50" spans="1:16" ht="19.5" customHeight="1">
      <c r="A50" s="23" t="s">
        <v>37</v>
      </c>
      <c r="B50" s="54"/>
      <c r="C50" s="9" t="s">
        <v>18</v>
      </c>
      <c r="D50" s="6">
        <v>4000000</v>
      </c>
      <c r="E50" s="6">
        <v>2800000</v>
      </c>
      <c r="F50" s="6">
        <v>3200000</v>
      </c>
      <c r="G50" s="8">
        <v>2000000</v>
      </c>
      <c r="H50" s="5">
        <v>2500000</v>
      </c>
      <c r="I50" s="7">
        <v>250000</v>
      </c>
      <c r="J50" s="5">
        <v>100000</v>
      </c>
      <c r="K50" s="11">
        <v>200000</v>
      </c>
      <c r="L50" s="11">
        <v>7850000</v>
      </c>
      <c r="M50" s="11">
        <v>8250000</v>
      </c>
      <c r="N50" s="11">
        <v>125000</v>
      </c>
      <c r="O50" s="54"/>
      <c r="P50" s="4">
        <v>4650000</v>
      </c>
    </row>
    <row r="51" spans="1:16" ht="19.5" customHeight="1">
      <c r="A51" s="23" t="s">
        <v>38</v>
      </c>
      <c r="B51" s="11" t="s">
        <v>28</v>
      </c>
      <c r="C51" s="9" t="s">
        <v>19</v>
      </c>
      <c r="D51" s="50">
        <v>1000000</v>
      </c>
      <c r="E51" s="50"/>
      <c r="F51" s="50"/>
      <c r="G51" s="8">
        <v>600000</v>
      </c>
      <c r="H51" s="5">
        <v>1710000</v>
      </c>
      <c r="I51" s="7">
        <v>250000</v>
      </c>
      <c r="J51" s="5">
        <v>100000</v>
      </c>
      <c r="K51" s="11">
        <v>200000</v>
      </c>
      <c r="L51" s="78">
        <v>3860000</v>
      </c>
      <c r="M51" s="79"/>
      <c r="N51" s="11">
        <v>90000</v>
      </c>
      <c r="O51" s="54"/>
      <c r="P51" s="4">
        <v>2550000</v>
      </c>
    </row>
    <row r="55" ht="23.25">
      <c r="A55" s="39" t="s">
        <v>43</v>
      </c>
    </row>
    <row r="56" spans="1:16" ht="34.5" customHeight="1">
      <c r="A56" s="45" t="s">
        <v>0</v>
      </c>
      <c r="B56" s="38" t="s">
        <v>1</v>
      </c>
      <c r="C56" s="38" t="s">
        <v>2</v>
      </c>
      <c r="D56" s="38" t="s">
        <v>3</v>
      </c>
      <c r="E56" s="38" t="s">
        <v>4</v>
      </c>
      <c r="F56" s="38" t="s">
        <v>5</v>
      </c>
      <c r="G56" s="38" t="s">
        <v>6</v>
      </c>
      <c r="H56" s="38" t="s">
        <v>7</v>
      </c>
      <c r="I56" s="38" t="s">
        <v>8</v>
      </c>
      <c r="J56" s="38" t="s">
        <v>9</v>
      </c>
      <c r="K56" s="38" t="s">
        <v>10</v>
      </c>
      <c r="L56" s="38" t="s">
        <v>11</v>
      </c>
      <c r="M56" s="38" t="s">
        <v>12</v>
      </c>
      <c r="N56" s="38" t="s">
        <v>13</v>
      </c>
      <c r="O56" s="38" t="s">
        <v>14</v>
      </c>
      <c r="P56" s="38" t="s">
        <v>15</v>
      </c>
    </row>
    <row r="57" spans="1:16" ht="19.5" customHeight="1">
      <c r="A57" s="46" t="s">
        <v>16</v>
      </c>
      <c r="B57" s="47" t="s">
        <v>17</v>
      </c>
      <c r="C57" s="35" t="s">
        <v>18</v>
      </c>
      <c r="D57" s="32">
        <v>7000000</v>
      </c>
      <c r="E57" s="32">
        <v>5600000</v>
      </c>
      <c r="F57" s="32">
        <v>6300000</v>
      </c>
      <c r="G57" s="32">
        <v>2000000</v>
      </c>
      <c r="H57" s="36">
        <v>2375000</v>
      </c>
      <c r="I57" s="33">
        <v>250000</v>
      </c>
      <c r="J57" s="33">
        <v>100000</v>
      </c>
      <c r="K57" s="33">
        <v>200000</v>
      </c>
      <c r="L57" s="33">
        <v>10525000</v>
      </c>
      <c r="M57" s="36">
        <v>11225000</v>
      </c>
      <c r="N57" s="34">
        <v>125000</v>
      </c>
      <c r="O57" s="48">
        <v>200000</v>
      </c>
      <c r="P57" s="36">
        <v>4700000</v>
      </c>
    </row>
    <row r="58" spans="1:16" ht="19.5" customHeight="1">
      <c r="A58" s="46"/>
      <c r="B58" s="47"/>
      <c r="C58" s="35" t="s">
        <v>19</v>
      </c>
      <c r="D58" s="32">
        <v>8000000</v>
      </c>
      <c r="E58" s="32">
        <v>6400000</v>
      </c>
      <c r="F58" s="32">
        <v>7200000</v>
      </c>
      <c r="G58" s="32">
        <v>3000000</v>
      </c>
      <c r="H58" s="36">
        <v>2565000</v>
      </c>
      <c r="I58" s="33">
        <v>250000</v>
      </c>
      <c r="J58" s="33">
        <v>100000</v>
      </c>
      <c r="K58" s="33">
        <v>200000</v>
      </c>
      <c r="L58" s="33">
        <v>12515000</v>
      </c>
      <c r="M58" s="36">
        <v>13315000</v>
      </c>
      <c r="N58" s="34">
        <v>135000</v>
      </c>
      <c r="O58" s="48"/>
      <c r="P58" s="36">
        <v>5900000</v>
      </c>
    </row>
    <row r="59" spans="1:16" ht="19.5" customHeight="1">
      <c r="A59" s="46" t="s">
        <v>20</v>
      </c>
      <c r="B59" s="47"/>
      <c r="C59" s="35" t="s">
        <v>18</v>
      </c>
      <c r="D59" s="32">
        <v>7000000</v>
      </c>
      <c r="E59" s="32">
        <v>5600000</v>
      </c>
      <c r="F59" s="32">
        <v>6300000</v>
      </c>
      <c r="G59" s="32">
        <v>2000000</v>
      </c>
      <c r="H59" s="36">
        <v>2500000</v>
      </c>
      <c r="I59" s="33">
        <v>250000</v>
      </c>
      <c r="J59" s="33">
        <v>100000</v>
      </c>
      <c r="K59" s="33">
        <v>200000</v>
      </c>
      <c r="L59" s="33">
        <v>10650000</v>
      </c>
      <c r="M59" s="36">
        <v>11350000</v>
      </c>
      <c r="N59" s="34">
        <v>125000</v>
      </c>
      <c r="O59" s="48"/>
      <c r="P59" s="36">
        <v>4700000</v>
      </c>
    </row>
    <row r="60" spans="1:16" ht="19.5" customHeight="1">
      <c r="A60" s="46"/>
      <c r="B60" s="47"/>
      <c r="C60" s="35" t="s">
        <v>19</v>
      </c>
      <c r="D60" s="32">
        <v>8000000</v>
      </c>
      <c r="E60" s="32">
        <v>6400000</v>
      </c>
      <c r="F60" s="32">
        <v>7200000</v>
      </c>
      <c r="G60" s="32">
        <v>3000000</v>
      </c>
      <c r="H60" s="36">
        <v>2700000</v>
      </c>
      <c r="I60" s="33">
        <v>250000</v>
      </c>
      <c r="J60" s="33">
        <v>100000</v>
      </c>
      <c r="K60" s="33">
        <v>200000</v>
      </c>
      <c r="L60" s="33">
        <v>12650000</v>
      </c>
      <c r="M60" s="36">
        <v>13450000</v>
      </c>
      <c r="N60" s="34">
        <v>135000</v>
      </c>
      <c r="O60" s="48"/>
      <c r="P60" s="36">
        <v>5900000</v>
      </c>
    </row>
    <row r="61" spans="1:16" ht="19.5" customHeight="1">
      <c r="A61" s="41" t="s">
        <v>21</v>
      </c>
      <c r="B61" s="47"/>
      <c r="C61" s="49" t="s">
        <v>18</v>
      </c>
      <c r="D61" s="50">
        <v>4000000</v>
      </c>
      <c r="E61" s="50">
        <v>3200000</v>
      </c>
      <c r="F61" s="50">
        <v>3600000</v>
      </c>
      <c r="G61" s="50">
        <v>2000000</v>
      </c>
      <c r="H61" s="48">
        <v>2500000</v>
      </c>
      <c r="I61" s="51">
        <v>250000</v>
      </c>
      <c r="J61" s="51">
        <v>100000</v>
      </c>
      <c r="K61" s="51">
        <v>200000</v>
      </c>
      <c r="L61" s="51">
        <v>8250000</v>
      </c>
      <c r="M61" s="48">
        <v>8650000</v>
      </c>
      <c r="N61" s="52">
        <v>125000</v>
      </c>
      <c r="O61" s="48"/>
      <c r="P61" s="48">
        <v>4700000</v>
      </c>
    </row>
    <row r="62" spans="1:16" ht="19.5" customHeight="1">
      <c r="A62" s="41" t="s">
        <v>22</v>
      </c>
      <c r="B62" s="47"/>
      <c r="C62" s="49"/>
      <c r="D62" s="50"/>
      <c r="E62" s="50"/>
      <c r="F62" s="50"/>
      <c r="G62" s="50"/>
      <c r="H62" s="48"/>
      <c r="I62" s="51"/>
      <c r="J62" s="51"/>
      <c r="K62" s="51"/>
      <c r="L62" s="51"/>
      <c r="M62" s="48"/>
      <c r="N62" s="52"/>
      <c r="O62" s="48"/>
      <c r="P62" s="48"/>
    </row>
    <row r="63" spans="1:16" ht="19.5" customHeight="1">
      <c r="A63" s="41" t="s">
        <v>23</v>
      </c>
      <c r="B63" s="47"/>
      <c r="C63" s="49"/>
      <c r="D63" s="50"/>
      <c r="E63" s="50"/>
      <c r="F63" s="50"/>
      <c r="G63" s="50"/>
      <c r="H63" s="48"/>
      <c r="I63" s="51"/>
      <c r="J63" s="51"/>
      <c r="K63" s="51"/>
      <c r="L63" s="51"/>
      <c r="M63" s="48"/>
      <c r="N63" s="52"/>
      <c r="O63" s="48"/>
      <c r="P63" s="48"/>
    </row>
    <row r="64" spans="1:16" ht="19.5" customHeight="1">
      <c r="A64" s="41" t="s">
        <v>24</v>
      </c>
      <c r="B64" s="47"/>
      <c r="C64" s="49"/>
      <c r="D64" s="50"/>
      <c r="E64" s="50"/>
      <c r="F64" s="50"/>
      <c r="G64" s="50"/>
      <c r="H64" s="48"/>
      <c r="I64" s="51"/>
      <c r="J64" s="51"/>
      <c r="K64" s="51"/>
      <c r="L64" s="51"/>
      <c r="M64" s="48"/>
      <c r="N64" s="52"/>
      <c r="O64" s="48"/>
      <c r="P64" s="48"/>
    </row>
    <row r="65" spans="1:16" ht="19.5" customHeight="1">
      <c r="A65" s="41" t="s">
        <v>25</v>
      </c>
      <c r="B65" s="31" t="s">
        <v>26</v>
      </c>
      <c r="C65" s="35" t="s">
        <v>18</v>
      </c>
      <c r="D65" s="34">
        <v>4000000</v>
      </c>
      <c r="E65" s="34">
        <v>3200000</v>
      </c>
      <c r="F65" s="43">
        <v>3600000</v>
      </c>
      <c r="G65" s="34">
        <v>2000000</v>
      </c>
      <c r="H65" s="36">
        <v>2375000</v>
      </c>
      <c r="I65" s="33">
        <v>250000</v>
      </c>
      <c r="J65" s="33">
        <v>100000</v>
      </c>
      <c r="K65" s="33">
        <v>200000</v>
      </c>
      <c r="L65" s="33">
        <v>8125000</v>
      </c>
      <c r="M65" s="36">
        <v>8525000</v>
      </c>
      <c r="N65" s="34">
        <v>125000</v>
      </c>
      <c r="O65" s="48"/>
      <c r="P65" s="36">
        <v>4700000</v>
      </c>
    </row>
    <row r="66" spans="1:16" ht="19.5" customHeight="1">
      <c r="A66" s="41" t="s">
        <v>27</v>
      </c>
      <c r="B66" s="31" t="s">
        <v>28</v>
      </c>
      <c r="C66" s="35" t="s">
        <v>19</v>
      </c>
      <c r="D66" s="50">
        <v>1000000</v>
      </c>
      <c r="E66" s="50"/>
      <c r="F66" s="50"/>
      <c r="G66" s="32">
        <v>600000</v>
      </c>
      <c r="H66" s="36">
        <v>1710000</v>
      </c>
      <c r="I66" s="33">
        <v>250000</v>
      </c>
      <c r="J66" s="33">
        <v>100000</v>
      </c>
      <c r="K66" s="33">
        <v>200000</v>
      </c>
      <c r="L66" s="51">
        <v>3860000</v>
      </c>
      <c r="M66" s="51"/>
      <c r="N66" s="34">
        <v>90000</v>
      </c>
      <c r="O66" s="48"/>
      <c r="P66" s="36">
        <v>2600000</v>
      </c>
    </row>
    <row r="67" spans="1:16" ht="34.5" customHeight="1">
      <c r="A67" s="44" t="s">
        <v>29</v>
      </c>
      <c r="B67" s="24" t="s">
        <v>1</v>
      </c>
      <c r="C67" s="24" t="s">
        <v>2</v>
      </c>
      <c r="D67" s="24" t="s">
        <v>3</v>
      </c>
      <c r="E67" s="24" t="s">
        <v>4</v>
      </c>
      <c r="F67" s="24" t="s">
        <v>5</v>
      </c>
      <c r="G67" s="24" t="s">
        <v>6</v>
      </c>
      <c r="H67" s="24" t="s">
        <v>7</v>
      </c>
      <c r="I67" s="24" t="s">
        <v>8</v>
      </c>
      <c r="J67" s="24" t="s">
        <v>9</v>
      </c>
      <c r="K67" s="24" t="s">
        <v>10</v>
      </c>
      <c r="L67" s="24" t="s">
        <v>11</v>
      </c>
      <c r="M67" s="24" t="s">
        <v>12</v>
      </c>
      <c r="N67" s="24" t="s">
        <v>13</v>
      </c>
      <c r="O67" s="24" t="s">
        <v>14</v>
      </c>
      <c r="P67" s="24" t="s">
        <v>15</v>
      </c>
    </row>
    <row r="68" spans="1:16" ht="19.5" customHeight="1">
      <c r="A68" s="46" t="s">
        <v>30</v>
      </c>
      <c r="B68" s="47" t="s">
        <v>17</v>
      </c>
      <c r="C68" s="35" t="s">
        <v>18</v>
      </c>
      <c r="D68" s="32">
        <v>8000000</v>
      </c>
      <c r="E68" s="32">
        <v>6400000</v>
      </c>
      <c r="F68" s="32">
        <v>7200000</v>
      </c>
      <c r="G68" s="32">
        <v>2000000</v>
      </c>
      <c r="H68" s="36">
        <v>2625000</v>
      </c>
      <c r="I68" s="33">
        <v>250000</v>
      </c>
      <c r="J68" s="33">
        <v>100000</v>
      </c>
      <c r="K68" s="33">
        <v>200000</v>
      </c>
      <c r="L68" s="33">
        <v>11575000</v>
      </c>
      <c r="M68" s="33">
        <v>12375000</v>
      </c>
      <c r="N68" s="28">
        <v>125000</v>
      </c>
      <c r="O68" s="48">
        <v>200000</v>
      </c>
      <c r="P68" s="36">
        <v>4700000</v>
      </c>
    </row>
    <row r="69" spans="1:16" ht="19.5" customHeight="1">
      <c r="A69" s="46"/>
      <c r="B69" s="47"/>
      <c r="C69" s="35" t="s">
        <v>19</v>
      </c>
      <c r="D69" s="32">
        <v>9000000</v>
      </c>
      <c r="E69" s="32">
        <v>7200000</v>
      </c>
      <c r="F69" s="32">
        <v>8100000</v>
      </c>
      <c r="G69" s="32">
        <v>3000000</v>
      </c>
      <c r="H69" s="36">
        <v>2835000</v>
      </c>
      <c r="I69" s="33">
        <v>250000</v>
      </c>
      <c r="J69" s="33">
        <v>100000</v>
      </c>
      <c r="K69" s="33">
        <v>200000</v>
      </c>
      <c r="L69" s="33">
        <v>13585000</v>
      </c>
      <c r="M69" s="33">
        <v>14485000</v>
      </c>
      <c r="N69" s="28">
        <v>135000</v>
      </c>
      <c r="O69" s="48"/>
      <c r="P69" s="36">
        <v>5900000</v>
      </c>
    </row>
    <row r="70" spans="1:16" ht="19.5" customHeight="1">
      <c r="A70" s="46" t="s">
        <v>31</v>
      </c>
      <c r="B70" s="47"/>
      <c r="C70" s="35" t="s">
        <v>18</v>
      </c>
      <c r="D70" s="32">
        <v>8000000</v>
      </c>
      <c r="E70" s="32">
        <v>6400000</v>
      </c>
      <c r="F70" s="32">
        <v>7200000</v>
      </c>
      <c r="G70" s="32">
        <v>2000000</v>
      </c>
      <c r="H70" s="36">
        <v>2625000</v>
      </c>
      <c r="I70" s="33">
        <v>250000</v>
      </c>
      <c r="J70" s="33">
        <v>100000</v>
      </c>
      <c r="K70" s="33">
        <v>200000</v>
      </c>
      <c r="L70" s="33">
        <v>11575000</v>
      </c>
      <c r="M70" s="33">
        <v>12375000</v>
      </c>
      <c r="N70" s="28">
        <v>125000</v>
      </c>
      <c r="O70" s="48"/>
      <c r="P70" s="36">
        <v>4700000</v>
      </c>
    </row>
    <row r="71" spans="1:16" ht="19.5" customHeight="1">
      <c r="A71" s="46"/>
      <c r="B71" s="47"/>
      <c r="C71" s="35" t="s">
        <v>19</v>
      </c>
      <c r="D71" s="32">
        <v>9000000</v>
      </c>
      <c r="E71" s="32">
        <v>7200000</v>
      </c>
      <c r="F71" s="32">
        <v>8100000</v>
      </c>
      <c r="G71" s="32">
        <v>3000000</v>
      </c>
      <c r="H71" s="36">
        <v>2835000</v>
      </c>
      <c r="I71" s="33">
        <v>250000</v>
      </c>
      <c r="J71" s="33">
        <v>100000</v>
      </c>
      <c r="K71" s="33">
        <v>200000</v>
      </c>
      <c r="L71" s="33">
        <v>13585000</v>
      </c>
      <c r="M71" s="33">
        <v>14485000</v>
      </c>
      <c r="N71" s="28">
        <v>135000</v>
      </c>
      <c r="O71" s="48"/>
      <c r="P71" s="36">
        <v>5900000</v>
      </c>
    </row>
    <row r="72" spans="1:16" ht="19.5" customHeight="1">
      <c r="A72" s="22" t="s">
        <v>32</v>
      </c>
      <c r="B72" s="47"/>
      <c r="C72" s="31" t="s">
        <v>18</v>
      </c>
      <c r="D72" s="34">
        <v>4000000</v>
      </c>
      <c r="E72" s="32">
        <v>3200000</v>
      </c>
      <c r="F72" s="32">
        <v>3600000</v>
      </c>
      <c r="G72" s="34">
        <v>2000000</v>
      </c>
      <c r="H72" s="36">
        <v>2625000</v>
      </c>
      <c r="I72" s="33">
        <v>250000</v>
      </c>
      <c r="J72" s="33">
        <v>100000</v>
      </c>
      <c r="K72" s="33">
        <v>200000</v>
      </c>
      <c r="L72" s="33">
        <v>8375000</v>
      </c>
      <c r="M72" s="33">
        <v>8775000</v>
      </c>
      <c r="N72" s="29">
        <v>125000</v>
      </c>
      <c r="O72" s="48"/>
      <c r="P72" s="36">
        <v>4700000</v>
      </c>
    </row>
    <row r="73" spans="1:16" ht="19.5" customHeight="1">
      <c r="A73" s="22" t="s">
        <v>30</v>
      </c>
      <c r="B73" s="31" t="s">
        <v>28</v>
      </c>
      <c r="C73" s="31" t="s">
        <v>19</v>
      </c>
      <c r="D73" s="52">
        <v>1000000</v>
      </c>
      <c r="E73" s="52"/>
      <c r="F73" s="52"/>
      <c r="G73" s="34">
        <v>600000</v>
      </c>
      <c r="H73" s="36">
        <v>1890000</v>
      </c>
      <c r="I73" s="33">
        <v>250000</v>
      </c>
      <c r="J73" s="33">
        <v>100000</v>
      </c>
      <c r="K73" s="33">
        <v>200000</v>
      </c>
      <c r="L73" s="51">
        <v>4040000</v>
      </c>
      <c r="M73" s="51"/>
      <c r="N73" s="29">
        <v>90000</v>
      </c>
      <c r="O73" s="48"/>
      <c r="P73" s="36">
        <v>2600000</v>
      </c>
    </row>
    <row r="74" spans="1:16" ht="34.5" customHeight="1">
      <c r="A74" s="25" t="s">
        <v>33</v>
      </c>
      <c r="B74" s="26" t="s">
        <v>1</v>
      </c>
      <c r="C74" s="26" t="s">
        <v>2</v>
      </c>
      <c r="D74" s="26" t="s">
        <v>3</v>
      </c>
      <c r="E74" s="26" t="s">
        <v>4</v>
      </c>
      <c r="F74" s="26" t="s">
        <v>5</v>
      </c>
      <c r="G74" s="26" t="s">
        <v>6</v>
      </c>
      <c r="H74" s="27" t="s">
        <v>34</v>
      </c>
      <c r="I74" s="26" t="s">
        <v>8</v>
      </c>
      <c r="J74" s="27" t="s">
        <v>9</v>
      </c>
      <c r="K74" s="26" t="s">
        <v>10</v>
      </c>
      <c r="L74" s="26" t="s">
        <v>11</v>
      </c>
      <c r="M74" s="26" t="s">
        <v>12</v>
      </c>
      <c r="N74" s="26" t="s">
        <v>13</v>
      </c>
      <c r="O74" s="26" t="s">
        <v>14</v>
      </c>
      <c r="P74" s="26" t="s">
        <v>35</v>
      </c>
    </row>
    <row r="75" spans="1:16" ht="19.5" customHeight="1">
      <c r="A75" s="53" t="s">
        <v>36</v>
      </c>
      <c r="B75" s="54" t="s">
        <v>17</v>
      </c>
      <c r="C75" s="35" t="s">
        <v>18</v>
      </c>
      <c r="D75" s="32">
        <v>6000000</v>
      </c>
      <c r="E75" s="32">
        <v>4800000</v>
      </c>
      <c r="F75" s="32">
        <v>5400000</v>
      </c>
      <c r="G75" s="32">
        <v>2000000</v>
      </c>
      <c r="H75" s="31">
        <v>2375000</v>
      </c>
      <c r="I75" s="33">
        <v>250000</v>
      </c>
      <c r="J75" s="31">
        <v>100000</v>
      </c>
      <c r="K75" s="37">
        <v>200000</v>
      </c>
      <c r="L75" s="37">
        <v>9725000</v>
      </c>
      <c r="M75" s="37">
        <v>10325000</v>
      </c>
      <c r="N75" s="37">
        <v>125000</v>
      </c>
      <c r="O75" s="54">
        <v>200000</v>
      </c>
      <c r="P75" s="30">
        <v>4700000</v>
      </c>
    </row>
    <row r="76" spans="1:16" ht="19.5" customHeight="1">
      <c r="A76" s="53"/>
      <c r="B76" s="54"/>
      <c r="C76" s="35" t="s">
        <v>19</v>
      </c>
      <c r="D76" s="32">
        <v>7000000</v>
      </c>
      <c r="E76" s="32">
        <v>5600000</v>
      </c>
      <c r="F76" s="32">
        <v>6300000</v>
      </c>
      <c r="G76" s="32">
        <v>2500000</v>
      </c>
      <c r="H76" s="31">
        <v>2565000</v>
      </c>
      <c r="I76" s="33">
        <v>250000</v>
      </c>
      <c r="J76" s="31">
        <v>100000</v>
      </c>
      <c r="K76" s="37">
        <v>200000</v>
      </c>
      <c r="L76" s="33">
        <v>11215000</v>
      </c>
      <c r="M76" s="37">
        <v>11915000</v>
      </c>
      <c r="N76" s="37">
        <v>135000</v>
      </c>
      <c r="O76" s="54"/>
      <c r="P76" s="30">
        <v>5900000</v>
      </c>
    </row>
    <row r="77" spans="1:16" ht="19.5" customHeight="1">
      <c r="A77" s="23" t="s">
        <v>37</v>
      </c>
      <c r="B77" s="54"/>
      <c r="C77" s="35" t="s">
        <v>18</v>
      </c>
      <c r="D77" s="32">
        <v>4000000</v>
      </c>
      <c r="E77" s="32">
        <v>3200000</v>
      </c>
      <c r="F77" s="32">
        <v>3600000</v>
      </c>
      <c r="G77" s="34">
        <v>2000000</v>
      </c>
      <c r="H77" s="31">
        <v>2500000</v>
      </c>
      <c r="I77" s="33">
        <v>250000</v>
      </c>
      <c r="J77" s="31">
        <v>100000</v>
      </c>
      <c r="K77" s="37">
        <v>200000</v>
      </c>
      <c r="L77" s="37">
        <v>8250000</v>
      </c>
      <c r="M77" s="37">
        <v>8650000</v>
      </c>
      <c r="N77" s="37">
        <v>125000</v>
      </c>
      <c r="O77" s="54"/>
      <c r="P77" s="30">
        <v>4700000</v>
      </c>
    </row>
    <row r="78" spans="1:16" ht="19.5" customHeight="1">
      <c r="A78" s="23" t="s">
        <v>38</v>
      </c>
      <c r="B78" s="37" t="s">
        <v>28</v>
      </c>
      <c r="C78" s="35" t="s">
        <v>19</v>
      </c>
      <c r="D78" s="50">
        <v>1000000</v>
      </c>
      <c r="E78" s="50"/>
      <c r="F78" s="50"/>
      <c r="G78" s="34">
        <v>600000</v>
      </c>
      <c r="H78" s="31">
        <v>1710000</v>
      </c>
      <c r="I78" s="33">
        <v>250000</v>
      </c>
      <c r="J78" s="31">
        <v>100000</v>
      </c>
      <c r="K78" s="37">
        <v>200000</v>
      </c>
      <c r="L78" s="54">
        <v>3860000</v>
      </c>
      <c r="M78" s="54"/>
      <c r="N78" s="37">
        <v>90000</v>
      </c>
      <c r="O78" s="54"/>
      <c r="P78" s="30">
        <v>2600000</v>
      </c>
    </row>
  </sheetData>
  <sheetProtection/>
  <mergeCells count="81">
    <mergeCell ref="A21:A22"/>
    <mergeCell ref="B21:B23"/>
    <mergeCell ref="L3:L12"/>
    <mergeCell ref="L21:L24"/>
    <mergeCell ref="L14:L19"/>
    <mergeCell ref="A14:A15"/>
    <mergeCell ref="B14:B18"/>
    <mergeCell ref="A16:A17"/>
    <mergeCell ref="J7:J10"/>
    <mergeCell ref="K7:K10"/>
    <mergeCell ref="M7:M10"/>
    <mergeCell ref="D7:D10"/>
    <mergeCell ref="E7:E10"/>
    <mergeCell ref="F7:F10"/>
    <mergeCell ref="G7:G10"/>
    <mergeCell ref="H7:H10"/>
    <mergeCell ref="I7:I10"/>
    <mergeCell ref="A48:A49"/>
    <mergeCell ref="B48:B50"/>
    <mergeCell ref="O48:O51"/>
    <mergeCell ref="D51:F51"/>
    <mergeCell ref="L51:M51"/>
    <mergeCell ref="A3:A4"/>
    <mergeCell ref="B3:B10"/>
    <mergeCell ref="A5:A6"/>
    <mergeCell ref="C7:C10"/>
    <mergeCell ref="G34:G37"/>
    <mergeCell ref="A30:A31"/>
    <mergeCell ref="B30:B37"/>
    <mergeCell ref="O30:O39"/>
    <mergeCell ref="A32:A33"/>
    <mergeCell ref="O41:O46"/>
    <mergeCell ref="D46:F46"/>
    <mergeCell ref="L46:M46"/>
    <mergeCell ref="H34:H37"/>
    <mergeCell ref="M34:M37"/>
    <mergeCell ref="N34:N37"/>
    <mergeCell ref="A41:A42"/>
    <mergeCell ref="B41:B45"/>
    <mergeCell ref="A43:A44"/>
    <mergeCell ref="C34:C37"/>
    <mergeCell ref="D34:D37"/>
    <mergeCell ref="E34:E37"/>
    <mergeCell ref="F34:F37"/>
    <mergeCell ref="O75:O78"/>
    <mergeCell ref="D78:F78"/>
    <mergeCell ref="L78:M78"/>
    <mergeCell ref="P34:P37"/>
    <mergeCell ref="D39:F39"/>
    <mergeCell ref="L39:M39"/>
    <mergeCell ref="I34:I37"/>
    <mergeCell ref="J34:J37"/>
    <mergeCell ref="K34:K37"/>
    <mergeCell ref="L34:L37"/>
    <mergeCell ref="J61:J64"/>
    <mergeCell ref="K61:K64"/>
    <mergeCell ref="L61:L64"/>
    <mergeCell ref="M61:M64"/>
    <mergeCell ref="N61:N64"/>
    <mergeCell ref="A75:A76"/>
    <mergeCell ref="B75:B77"/>
    <mergeCell ref="P61:P64"/>
    <mergeCell ref="D66:F66"/>
    <mergeCell ref="L66:M66"/>
    <mergeCell ref="A68:A69"/>
    <mergeCell ref="B68:B72"/>
    <mergeCell ref="O68:O73"/>
    <mergeCell ref="A70:A71"/>
    <mergeCell ref="D73:F73"/>
    <mergeCell ref="L73:M73"/>
    <mergeCell ref="I61:I64"/>
    <mergeCell ref="A57:A58"/>
    <mergeCell ref="B57:B64"/>
    <mergeCell ref="O57:O66"/>
    <mergeCell ref="A59:A60"/>
    <mergeCell ref="C61:C64"/>
    <mergeCell ref="D61:D64"/>
    <mergeCell ref="E61:E64"/>
    <mergeCell ref="F61:F64"/>
    <mergeCell ref="G61:G64"/>
    <mergeCell ref="H61:H64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24"/>
    </sheetView>
  </sheetViews>
  <sheetFormatPr defaultColWidth="9.140625" defaultRowHeight="15"/>
  <cols>
    <col min="1" max="1" width="33.8515625" style="0" bestFit="1" customWidth="1"/>
    <col min="2" max="2" width="5.57421875" style="0" bestFit="1" customWidth="1"/>
    <col min="3" max="3" width="9.00390625" style="0" bestFit="1" customWidth="1"/>
    <col min="6" max="6" width="10.28125" style="0" bestFit="1" customWidth="1"/>
    <col min="10" max="10" width="11.28125" style="0" bestFit="1" customWidth="1"/>
    <col min="13" max="13" width="10.281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Marketing-Albert</dc:creator>
  <cp:keywords/>
  <dc:description/>
  <cp:lastModifiedBy>Marketing-Albert</cp:lastModifiedBy>
  <dcterms:created xsi:type="dcterms:W3CDTF">2016-02-03T07:15:26Z</dcterms:created>
  <dcterms:modified xsi:type="dcterms:W3CDTF">2016-02-03T07:32:12Z</dcterms:modified>
  <cp:category/>
  <cp:version/>
  <cp:contentType/>
  <cp:contentStatus/>
</cp:coreProperties>
</file>